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https://d.docs.live.net/b1644393ce0d3adc/Documents/Commonwealth Business Travel Group/Meetings/01 - June 2024 - New Orleans/Speakers/Presentations/"/>
    </mc:Choice>
  </mc:AlternateContent>
  <xr:revisionPtr revIDLastSave="26" documentId="8_{60C727E8-3F2D-4DD1-9827-5845C4F73549}" xr6:coauthVersionLast="47" xr6:coauthVersionMax="47" xr10:uidLastSave="{0E187AF5-5251-40D6-B002-575E7ECD9C21}"/>
  <bookViews>
    <workbookView xWindow="-120" yWindow="-120" windowWidth="29040" windowHeight="15720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2" l="1"/>
  <c r="G40" i="2"/>
  <c r="G39" i="2"/>
  <c r="G38" i="2"/>
  <c r="G34" i="2"/>
  <c r="G33" i="2"/>
  <c r="G32" i="2"/>
  <c r="G26" i="2"/>
  <c r="G20" i="2"/>
  <c r="G14" i="2"/>
  <c r="G13" i="2"/>
  <c r="G12" i="2"/>
  <c r="G11" i="2"/>
  <c r="G10" i="2"/>
  <c r="G9" i="2"/>
  <c r="G8" i="2"/>
</calcChain>
</file>

<file path=xl/sharedStrings.xml><?xml version="1.0" encoding="utf-8"?>
<sst xmlns="http://schemas.openxmlformats.org/spreadsheetml/2006/main" count="98" uniqueCount="79">
  <si>
    <t>Description</t>
  </si>
  <si>
    <t>Hotel Attachment Rate</t>
  </si>
  <si>
    <t># of Online Bookings</t>
  </si>
  <si>
    <t>Domestic Bookings</t>
  </si>
  <si>
    <t># of International Bookings</t>
  </si>
  <si>
    <t># of Full-Service Bookings</t>
  </si>
  <si>
    <t>NDC Bookings</t>
  </si>
  <si>
    <t>Total Service Fees</t>
  </si>
  <si>
    <t>Total Account Management Fees</t>
  </si>
  <si>
    <t>Total Commissions</t>
  </si>
  <si>
    <t>Total Overrides</t>
  </si>
  <si>
    <t>Air Program (Y/N)</t>
  </si>
  <si>
    <t xml:space="preserve">Air  </t>
  </si>
  <si>
    <t>Answer</t>
  </si>
  <si>
    <t>Enter Agency Name Here</t>
  </si>
  <si>
    <t>% of Tickets NDC</t>
  </si>
  <si>
    <t>% of Bookings - Domestic</t>
  </si>
  <si>
    <t>% of Bookings - International</t>
  </si>
  <si>
    <t>% of Bookings - Full-Service</t>
  </si>
  <si>
    <t>% of Bookings - Online</t>
  </si>
  <si>
    <t>Total  number of full service and online international bookings</t>
  </si>
  <si>
    <t>Total number of full service and online domestic bookings</t>
  </si>
  <si>
    <t>Total number of full service bookings (domestic and international)</t>
  </si>
  <si>
    <t>Total number of online bookings (domestic and international)</t>
  </si>
  <si>
    <t>Total number of NDC bookings</t>
  </si>
  <si>
    <t>Is your agency on an air program?</t>
  </si>
  <si>
    <t># of Bookings</t>
  </si>
  <si>
    <t>Total  number of full service and online car bookings</t>
  </si>
  <si>
    <t>Car</t>
  </si>
  <si>
    <t>Output - Car</t>
  </si>
  <si>
    <t>Output - Air</t>
  </si>
  <si>
    <t>Commonwealth Busines Travel Group</t>
  </si>
  <si>
    <t>Annual Benchmarking Survey</t>
  </si>
  <si>
    <t>2024 Data</t>
  </si>
  <si>
    <t>Hotel</t>
  </si>
  <si>
    <t>Total  number of full service and online hotel bookings</t>
  </si>
  <si>
    <t>Staff</t>
  </si>
  <si>
    <t>Output - Staff</t>
  </si>
  <si>
    <t>IC’s (Y/N)</t>
  </si>
  <si>
    <t>Advisor / IC FTE’s</t>
  </si>
  <si>
    <t>Account Manager FTE’s</t>
  </si>
  <si>
    <t>Does your agency utlize IC's to book corporate travel?</t>
  </si>
  <si>
    <t>The number advisor and IC FTE's</t>
  </si>
  <si>
    <t>The number of account manager FTE's</t>
  </si>
  <si>
    <t>Total gross revenue (gross income) from service fees Including full service, online bookings, exchanges, and refunds</t>
  </si>
  <si>
    <t>Gross revenue (gross income) from account management fees</t>
  </si>
  <si>
    <t>Gross revenue (gross income) from airline commissions</t>
  </si>
  <si>
    <t>Gross revenue (gross income) from  airline overrides</t>
  </si>
  <si>
    <t>Gross revenue (gross income) from car-only full service and online bookings</t>
  </si>
  <si>
    <t>Gross revenue (gross income) from car commissions</t>
  </si>
  <si>
    <t>Gross revenue (gross income) from car overrides</t>
  </si>
  <si>
    <t>Gross revenue (gross income) from hotel-only full service and online bookings</t>
  </si>
  <si>
    <t>Gross revenue (gross income) from hotel commissions</t>
  </si>
  <si>
    <t>Gross revenue (gross income) from hotel overrides</t>
  </si>
  <si>
    <t>Corporate revenue (gross income)</t>
  </si>
  <si>
    <t>Gross corporate revenue (gross income) from all sources</t>
  </si>
  <si>
    <t>Revenue Per Advisor</t>
  </si>
  <si>
    <t>Revenue Per Account Manager</t>
  </si>
  <si>
    <t>Revenue (gross income) Per Hotel Booking</t>
  </si>
  <si>
    <t>Revenue (gross income) Per Car Booking</t>
  </si>
  <si>
    <t>Miscellaneous</t>
  </si>
  <si>
    <t>Output - Miscellanous</t>
  </si>
  <si>
    <t># of GDS Segments</t>
  </si>
  <si>
    <t>The number of GDS segments</t>
  </si>
  <si>
    <t>GDS Segment Revenue (gross income)</t>
  </si>
  <si>
    <t>The revenue (gross income) from GDS segments.  Do not include loyalty payments.</t>
  </si>
  <si>
    <t>Marketing and advertising costs associated with your corporate revenue (gross income)</t>
  </si>
  <si>
    <t>Does your marketing and advertising spend include compensation?</t>
  </si>
  <si>
    <t>If you included personnel costs in the previous answer, your answer is Y</t>
  </si>
  <si>
    <t xml:space="preserve">GDS Revenue (gross income) per GDS segment </t>
  </si>
  <si>
    <t>Does the spend include personnel costs?</t>
  </si>
  <si>
    <t>Marketing and Adverstising Spend</t>
  </si>
  <si>
    <t>Marketing and Advertising Spend</t>
  </si>
  <si>
    <t>Enter your data in this column</t>
  </si>
  <si>
    <t>Revenue (gross income) per Booking</t>
  </si>
  <si>
    <t>Y</t>
  </si>
  <si>
    <t>N</t>
  </si>
  <si>
    <t xml:space="preserve">Copy and Send Columns F and G to duane@duagency.com   </t>
  </si>
  <si>
    <t>Only this data will be shared.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</si>
</sst>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404040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10"/>
      <color rgb="FFFF0000"/>
      <name val="Calibri Light"/>
      <family val="2"/>
      <scheme val="major"/>
    </font>
    <font>
      <b/>
      <sz val="12"/>
      <color theme="1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 readingOrder="1"/>
    </xf>
    <xf numFmtId="0" fontId="2" fillId="0" borderId="1" xfId="0" applyFont="1" applyBorder="1" applyAlignment="1">
      <alignment wrapText="1" readingOrder="1"/>
    </xf>
    <xf numFmtId="165" fontId="3" fillId="0" borderId="1" xfId="3" applyNumberFormat="1" applyFont="1" applyBorder="1" applyAlignment="1">
      <alignment wrapText="1"/>
    </xf>
    <xf numFmtId="44" fontId="3" fillId="0" borderId="1" xfId="2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 readingOrder="1"/>
    </xf>
    <xf numFmtId="165" fontId="3" fillId="0" borderId="1" xfId="0" applyNumberFormat="1" applyFont="1" applyBorder="1" applyAlignment="1">
      <alignment wrapText="1"/>
    </xf>
    <xf numFmtId="164" fontId="3" fillId="0" borderId="1" xfId="1" applyNumberFormat="1" applyFont="1" applyBorder="1" applyAlignment="1">
      <alignment horizontal="center" wrapText="1"/>
    </xf>
    <xf numFmtId="44" fontId="3" fillId="0" borderId="1" xfId="2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166" fontId="3" fillId="0" borderId="1" xfId="2" applyNumberFormat="1" applyFont="1" applyBorder="1" applyAlignment="1">
      <alignment horizontal="center" wrapText="1"/>
    </xf>
    <xf numFmtId="166" fontId="3" fillId="0" borderId="1" xfId="2" applyNumberFormat="1" applyFont="1" applyBorder="1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6" fillId="0" borderId="0" xfId="0" applyFont="1" applyAlignment="1">
      <alignment horizontal="left" wrapText="1"/>
    </xf>
    <xf numFmtId="0" fontId="3" fillId="2" borderId="6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2D329-6FC6-436D-BE13-BAF423A1A7F0}">
  <sheetPr>
    <pageSetUpPr fitToPage="1"/>
  </sheetPr>
  <dimension ref="B1:G41"/>
  <sheetViews>
    <sheetView tabSelected="1" topLeftCell="A35" zoomScale="164" zoomScaleNormal="164" workbookViewId="0">
      <selection activeCell="D48" sqref="D48"/>
    </sheetView>
  </sheetViews>
  <sheetFormatPr defaultColWidth="8.85546875" defaultRowHeight="12.75" x14ac:dyDescent="0.2"/>
  <cols>
    <col min="1" max="1" width="5.7109375" style="1" customWidth="1"/>
    <col min="2" max="2" width="30.7109375" style="1" customWidth="1"/>
    <col min="3" max="3" width="35.7109375" style="1" customWidth="1"/>
    <col min="4" max="4" width="10.7109375" style="13" customWidth="1"/>
    <col min="5" max="5" width="8.85546875" style="1"/>
    <col min="6" max="6" width="26.5703125" style="1" customWidth="1"/>
    <col min="7" max="7" width="10.7109375" style="1" customWidth="1"/>
    <col min="8" max="16384" width="8.85546875" style="1"/>
  </cols>
  <sheetData>
    <row r="1" spans="2:7" ht="13.5" thickBot="1" x14ac:dyDescent="0.25"/>
    <row r="2" spans="2:7" ht="27" customHeight="1" x14ac:dyDescent="0.2">
      <c r="D2" s="26" t="s">
        <v>73</v>
      </c>
      <c r="F2" s="21" t="s">
        <v>77</v>
      </c>
      <c r="G2" s="22"/>
    </row>
    <row r="3" spans="2:7" ht="19.899999999999999" customHeight="1" thickBot="1" x14ac:dyDescent="0.3">
      <c r="B3" s="25" t="s">
        <v>31</v>
      </c>
      <c r="C3" s="25"/>
      <c r="D3" s="27"/>
      <c r="F3" s="23" t="s">
        <v>78</v>
      </c>
      <c r="G3" s="24"/>
    </row>
    <row r="4" spans="2:7" ht="31.5" x14ac:dyDescent="0.25">
      <c r="B4" s="18" t="s">
        <v>32</v>
      </c>
    </row>
    <row r="5" spans="2:7" ht="15.75" x14ac:dyDescent="0.25">
      <c r="B5" s="18" t="s">
        <v>33</v>
      </c>
      <c r="F5" s="12" t="s">
        <v>14</v>
      </c>
    </row>
    <row r="7" spans="2:7" ht="30" customHeight="1" x14ac:dyDescent="0.2">
      <c r="B7" s="14" t="s">
        <v>12</v>
      </c>
      <c r="C7" s="14" t="s">
        <v>0</v>
      </c>
      <c r="D7" s="15" t="s">
        <v>13</v>
      </c>
      <c r="F7" s="16" t="s">
        <v>30</v>
      </c>
      <c r="G7" s="16"/>
    </row>
    <row r="8" spans="2:7" ht="30" customHeight="1" x14ac:dyDescent="0.2">
      <c r="B8" s="4" t="s">
        <v>3</v>
      </c>
      <c r="C8" s="2" t="s">
        <v>20</v>
      </c>
      <c r="D8" s="10">
        <v>0</v>
      </c>
      <c r="F8" s="3" t="s">
        <v>16</v>
      </c>
      <c r="G8" s="5" t="e">
        <f>D8/(D8+D9)</f>
        <v>#DIV/0!</v>
      </c>
    </row>
    <row r="9" spans="2:7" ht="30" customHeight="1" x14ac:dyDescent="0.2">
      <c r="B9" s="4" t="s">
        <v>4</v>
      </c>
      <c r="C9" s="2" t="s">
        <v>21</v>
      </c>
      <c r="D9" s="10">
        <v>0</v>
      </c>
      <c r="F9" s="3" t="s">
        <v>17</v>
      </c>
      <c r="G9" s="5" t="e">
        <f>D9/(D8+D9)</f>
        <v>#DIV/0!</v>
      </c>
    </row>
    <row r="10" spans="2:7" ht="30" customHeight="1" x14ac:dyDescent="0.2">
      <c r="B10" s="4" t="s">
        <v>5</v>
      </c>
      <c r="C10" s="2" t="s">
        <v>22</v>
      </c>
      <c r="D10" s="10">
        <v>0</v>
      </c>
      <c r="F10" s="3" t="s">
        <v>18</v>
      </c>
      <c r="G10" s="5" t="e">
        <f>D10/(D10+D11)</f>
        <v>#DIV/0!</v>
      </c>
    </row>
    <row r="11" spans="2:7" ht="30" customHeight="1" x14ac:dyDescent="0.2">
      <c r="B11" s="4" t="s">
        <v>2</v>
      </c>
      <c r="C11" s="2" t="s">
        <v>23</v>
      </c>
      <c r="D11" s="10">
        <v>0</v>
      </c>
      <c r="F11" s="3" t="s">
        <v>19</v>
      </c>
      <c r="G11" s="5" t="e">
        <f>D11/(D10+D11)</f>
        <v>#DIV/0!</v>
      </c>
    </row>
    <row r="12" spans="2:7" ht="30" customHeight="1" x14ac:dyDescent="0.2">
      <c r="B12" s="4" t="s">
        <v>6</v>
      </c>
      <c r="C12" s="2" t="s">
        <v>24</v>
      </c>
      <c r="D12" s="10">
        <v>0</v>
      </c>
      <c r="F12" s="3" t="s">
        <v>15</v>
      </c>
      <c r="G12" s="5" t="e">
        <f>D12/(D10+D11)</f>
        <v>#DIV/0!</v>
      </c>
    </row>
    <row r="13" spans="2:7" ht="30" customHeight="1" x14ac:dyDescent="0.2">
      <c r="B13" s="4" t="s">
        <v>7</v>
      </c>
      <c r="C13" s="2" t="s">
        <v>44</v>
      </c>
      <c r="D13" s="19">
        <v>0</v>
      </c>
      <c r="F13" s="3" t="s">
        <v>74</v>
      </c>
      <c r="G13" s="6" t="e">
        <f>(D13+D14+D15+D16)/(D10+D11)</f>
        <v>#DIV/0!</v>
      </c>
    </row>
    <row r="14" spans="2:7" ht="30" customHeight="1" x14ac:dyDescent="0.2">
      <c r="B14" s="4" t="s">
        <v>8</v>
      </c>
      <c r="C14" s="2" t="s">
        <v>45</v>
      </c>
      <c r="D14" s="19">
        <v>0</v>
      </c>
      <c r="F14" s="3" t="s">
        <v>11</v>
      </c>
      <c r="G14" s="7" t="str">
        <f>D17</f>
        <v>Y</v>
      </c>
    </row>
    <row r="15" spans="2:7" ht="30" customHeight="1" x14ac:dyDescent="0.2">
      <c r="B15" s="4" t="s">
        <v>9</v>
      </c>
      <c r="C15" s="2" t="s">
        <v>46</v>
      </c>
      <c r="D15" s="19">
        <v>0</v>
      </c>
      <c r="F15" s="8"/>
    </row>
    <row r="16" spans="2:7" ht="30" customHeight="1" x14ac:dyDescent="0.2">
      <c r="B16" s="4" t="s">
        <v>10</v>
      </c>
      <c r="C16" s="2" t="s">
        <v>47</v>
      </c>
      <c r="D16" s="19">
        <v>0</v>
      </c>
    </row>
    <row r="17" spans="2:7" ht="30" customHeight="1" x14ac:dyDescent="0.2">
      <c r="B17" s="4" t="s">
        <v>11</v>
      </c>
      <c r="C17" s="2" t="s">
        <v>25</v>
      </c>
      <c r="D17" s="7" t="s">
        <v>75</v>
      </c>
    </row>
    <row r="18" spans="2:7" ht="19.899999999999999" customHeight="1" x14ac:dyDescent="0.2"/>
    <row r="19" spans="2:7" s="17" customFormat="1" ht="30" customHeight="1" x14ac:dyDescent="0.25">
      <c r="B19" s="14" t="s">
        <v>28</v>
      </c>
      <c r="C19" s="14" t="s">
        <v>0</v>
      </c>
      <c r="D19" s="15" t="s">
        <v>13</v>
      </c>
      <c r="F19" s="16" t="s">
        <v>29</v>
      </c>
      <c r="G19" s="16"/>
    </row>
    <row r="20" spans="2:7" ht="30" customHeight="1" x14ac:dyDescent="0.2">
      <c r="B20" s="4" t="s">
        <v>26</v>
      </c>
      <c r="C20" s="2" t="s">
        <v>27</v>
      </c>
      <c r="D20" s="10">
        <v>0</v>
      </c>
      <c r="F20" s="3" t="s">
        <v>59</v>
      </c>
      <c r="G20" s="6" t="e">
        <f>(D21+D22+D23)/D20</f>
        <v>#DIV/0!</v>
      </c>
    </row>
    <row r="21" spans="2:7" ht="30" customHeight="1" x14ac:dyDescent="0.2">
      <c r="B21" s="4" t="s">
        <v>7</v>
      </c>
      <c r="C21" s="2" t="s">
        <v>48</v>
      </c>
      <c r="D21" s="19">
        <v>0</v>
      </c>
    </row>
    <row r="22" spans="2:7" ht="30" customHeight="1" x14ac:dyDescent="0.2">
      <c r="B22" s="4" t="s">
        <v>9</v>
      </c>
      <c r="C22" s="2" t="s">
        <v>49</v>
      </c>
      <c r="D22" s="19">
        <v>0</v>
      </c>
    </row>
    <row r="23" spans="2:7" ht="30" customHeight="1" x14ac:dyDescent="0.2">
      <c r="B23" s="4" t="s">
        <v>10</v>
      </c>
      <c r="C23" s="2" t="s">
        <v>50</v>
      </c>
      <c r="D23" s="19">
        <v>0</v>
      </c>
    </row>
    <row r="24" spans="2:7" ht="19.899999999999999" customHeight="1" x14ac:dyDescent="0.2"/>
    <row r="25" spans="2:7" s="17" customFormat="1" ht="30" customHeight="1" x14ac:dyDescent="0.25">
      <c r="B25" s="14" t="s">
        <v>34</v>
      </c>
      <c r="C25" s="14" t="s">
        <v>0</v>
      </c>
      <c r="D25" s="15" t="s">
        <v>13</v>
      </c>
      <c r="F25" s="16" t="s">
        <v>34</v>
      </c>
      <c r="G25" s="16"/>
    </row>
    <row r="26" spans="2:7" ht="30" customHeight="1" x14ac:dyDescent="0.2">
      <c r="B26" s="4" t="s">
        <v>26</v>
      </c>
      <c r="C26" s="2" t="s">
        <v>35</v>
      </c>
      <c r="D26" s="10">
        <v>0</v>
      </c>
      <c r="F26" s="3" t="s">
        <v>58</v>
      </c>
      <c r="G26" s="6" t="e">
        <f>(D27+D28+D29)/D26</f>
        <v>#DIV/0!</v>
      </c>
    </row>
    <row r="27" spans="2:7" ht="30" customHeight="1" x14ac:dyDescent="0.2">
      <c r="B27" s="4" t="s">
        <v>7</v>
      </c>
      <c r="C27" s="2" t="s">
        <v>51</v>
      </c>
      <c r="D27" s="19">
        <v>0</v>
      </c>
      <c r="F27" s="2" t="s">
        <v>1</v>
      </c>
      <c r="G27" s="9" t="e">
        <f>D26/(D10+D11)</f>
        <v>#DIV/0!</v>
      </c>
    </row>
    <row r="28" spans="2:7" ht="30" customHeight="1" x14ac:dyDescent="0.2">
      <c r="B28" s="4" t="s">
        <v>9</v>
      </c>
      <c r="C28" s="2" t="s">
        <v>52</v>
      </c>
      <c r="D28" s="19">
        <v>0</v>
      </c>
    </row>
    <row r="29" spans="2:7" ht="30" customHeight="1" x14ac:dyDescent="0.2">
      <c r="B29" s="4" t="s">
        <v>10</v>
      </c>
      <c r="C29" s="2" t="s">
        <v>53</v>
      </c>
      <c r="D29" s="19">
        <v>0</v>
      </c>
    </row>
    <row r="30" spans="2:7" ht="19.899999999999999" customHeight="1" x14ac:dyDescent="0.2"/>
    <row r="31" spans="2:7" s="17" customFormat="1" ht="30" customHeight="1" x14ac:dyDescent="0.25">
      <c r="B31" s="14" t="s">
        <v>36</v>
      </c>
      <c r="C31" s="14" t="s">
        <v>0</v>
      </c>
      <c r="D31" s="15" t="s">
        <v>13</v>
      </c>
      <c r="F31" s="16" t="s">
        <v>37</v>
      </c>
      <c r="G31" s="16"/>
    </row>
    <row r="32" spans="2:7" ht="30" customHeight="1" x14ac:dyDescent="0.2">
      <c r="B32" s="3" t="s">
        <v>38</v>
      </c>
      <c r="C32" s="2" t="s">
        <v>41</v>
      </c>
      <c r="D32" s="10" t="s">
        <v>75</v>
      </c>
      <c r="F32" s="3" t="s">
        <v>38</v>
      </c>
      <c r="G32" s="11" t="str">
        <f>D32</f>
        <v>Y</v>
      </c>
    </row>
    <row r="33" spans="2:7" ht="30" customHeight="1" x14ac:dyDescent="0.2">
      <c r="B33" s="3" t="s">
        <v>54</v>
      </c>
      <c r="C33" s="2" t="s">
        <v>55</v>
      </c>
      <c r="D33" s="19">
        <v>0</v>
      </c>
      <c r="F33" s="3" t="s">
        <v>56</v>
      </c>
      <c r="G33" s="20" t="e">
        <f>D33/D34</f>
        <v>#DIV/0!</v>
      </c>
    </row>
    <row r="34" spans="2:7" ht="30" customHeight="1" x14ac:dyDescent="0.2">
      <c r="B34" s="3" t="s">
        <v>39</v>
      </c>
      <c r="C34" s="2" t="s">
        <v>42</v>
      </c>
      <c r="D34" s="10">
        <v>0</v>
      </c>
      <c r="F34" s="3" t="s">
        <v>57</v>
      </c>
      <c r="G34" s="20" t="e">
        <f>D33/D35</f>
        <v>#DIV/0!</v>
      </c>
    </row>
    <row r="35" spans="2:7" ht="30" customHeight="1" x14ac:dyDescent="0.2">
      <c r="B35" s="3" t="s">
        <v>40</v>
      </c>
      <c r="C35" s="2" t="s">
        <v>43</v>
      </c>
      <c r="D35" s="10">
        <v>0</v>
      </c>
    </row>
    <row r="36" spans="2:7" ht="19.899999999999999" customHeight="1" x14ac:dyDescent="0.2"/>
    <row r="37" spans="2:7" s="17" customFormat="1" ht="30" customHeight="1" x14ac:dyDescent="0.25">
      <c r="B37" s="14" t="s">
        <v>60</v>
      </c>
      <c r="C37" s="14" t="s">
        <v>0</v>
      </c>
      <c r="D37" s="15" t="s">
        <v>13</v>
      </c>
      <c r="F37" s="16" t="s">
        <v>61</v>
      </c>
      <c r="G37" s="16"/>
    </row>
    <row r="38" spans="2:7" ht="30" customHeight="1" x14ac:dyDescent="0.2">
      <c r="B38" s="3" t="s">
        <v>62</v>
      </c>
      <c r="C38" s="2" t="s">
        <v>63</v>
      </c>
      <c r="D38" s="10">
        <v>0</v>
      </c>
      <c r="F38" s="3" t="s">
        <v>69</v>
      </c>
      <c r="G38" s="11" t="e">
        <f>D39/D38</f>
        <v>#DIV/0!</v>
      </c>
    </row>
    <row r="39" spans="2:7" ht="30" customHeight="1" x14ac:dyDescent="0.2">
      <c r="B39" s="3" t="s">
        <v>64</v>
      </c>
      <c r="C39" s="2" t="s">
        <v>65</v>
      </c>
      <c r="D39" s="19">
        <v>0</v>
      </c>
      <c r="F39" s="3" t="s">
        <v>71</v>
      </c>
      <c r="G39" s="20">
        <f>D40</f>
        <v>0</v>
      </c>
    </row>
    <row r="40" spans="2:7" ht="30" customHeight="1" x14ac:dyDescent="0.2">
      <c r="B40" s="3" t="s">
        <v>72</v>
      </c>
      <c r="C40" s="2" t="s">
        <v>66</v>
      </c>
      <c r="D40" s="19">
        <v>0</v>
      </c>
      <c r="F40" s="3" t="s">
        <v>70</v>
      </c>
      <c r="G40" s="11" t="str">
        <f>D41</f>
        <v>N</v>
      </c>
    </row>
    <row r="41" spans="2:7" ht="30" customHeight="1" x14ac:dyDescent="0.2">
      <c r="B41" s="3" t="s">
        <v>67</v>
      </c>
      <c r="C41" s="2" t="s">
        <v>68</v>
      </c>
      <c r="D41" s="10" t="s">
        <v>76</v>
      </c>
    </row>
  </sheetData>
  <mergeCells count="4">
    <mergeCell ref="F2:G2"/>
    <mergeCell ref="F3:G3"/>
    <mergeCell ref="B3:C3"/>
    <mergeCell ref="D2:D3"/>
  </mergeCells>
  <pageMargins left="0.7" right="0.7" top="0.5" bottom="0.25" header="0.3" footer="0.3"/>
  <pageSetup scale="6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mark.weston</dc:creator>
  <cp:lastModifiedBy>Amy Fisher</cp:lastModifiedBy>
  <cp:lastPrinted>2024-05-17T13:40:36Z</cp:lastPrinted>
  <dcterms:created xsi:type="dcterms:W3CDTF">2015-04-08T21:10:03Z</dcterms:created>
  <dcterms:modified xsi:type="dcterms:W3CDTF">2024-06-05T16:49:54Z</dcterms:modified>
</cp:coreProperties>
</file>